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<sst xmlns="http://schemas.openxmlformats.org/spreadsheetml/2006/main" count="83" uniqueCount="68">
  <si>
    <t>OPIS</t>
  </si>
  <si>
    <t>Prihodi od članarina i članskih doprinosa</t>
  </si>
  <si>
    <t>RASHODI</t>
  </si>
  <si>
    <t>PRIHODI</t>
  </si>
  <si>
    <t>UKUPNI PRIHODI</t>
  </si>
  <si>
    <t>UKUPNI RASHODI</t>
  </si>
  <si>
    <t>MANJAK PRIHODA</t>
  </si>
  <si>
    <t>VIŠAK PRIHODA</t>
  </si>
  <si>
    <t>PRENESENI VIŠAK-MANJAK PRIHODA</t>
  </si>
  <si>
    <t>VIŠAK PRIHODA I PRIMITAKA RASPOLOŽIV U SLIJEDEĆEM RAZDOBLJU</t>
  </si>
  <si>
    <t>Prosječan broj zaposlenih na osnovi stanja krajem izvještajnog razdoblja</t>
  </si>
  <si>
    <t>AOP</t>
  </si>
  <si>
    <t>002</t>
  </si>
  <si>
    <t xml:space="preserve">        Sukladno članku 19.Zakona o financiranju političkih stranaka, nezavisnih lista i kandidata </t>
  </si>
  <si>
    <t>Račun  računskog plana</t>
  </si>
  <si>
    <t xml:space="preserve">             BILJEŠKE UZ FINANCIJSKO IZVJEŠĆE ZA RAZDOBLJE</t>
  </si>
  <si>
    <t>IZVJEŠTAJ O PRIHODIMA I RASHODIMA NEPROFITNIH ORGANIZACIJA</t>
  </si>
  <si>
    <t>005</t>
  </si>
  <si>
    <t>008</t>
  </si>
  <si>
    <t>011</t>
  </si>
  <si>
    <t>027</t>
  </si>
  <si>
    <t>032</t>
  </si>
  <si>
    <t>OSTVARENO</t>
  </si>
  <si>
    <t>UKUPNO PRIHODI</t>
  </si>
  <si>
    <t>KOMENTAR</t>
  </si>
  <si>
    <t>Prihodi od pružanja usluga</t>
  </si>
  <si>
    <t>042</t>
  </si>
  <si>
    <t>052</t>
  </si>
  <si>
    <t>093</t>
  </si>
  <si>
    <t>094</t>
  </si>
  <si>
    <t>105</t>
  </si>
  <si>
    <t>110</t>
  </si>
  <si>
    <t>I.</t>
  </si>
  <si>
    <t>II.</t>
  </si>
  <si>
    <t xml:space="preserve"> </t>
  </si>
  <si>
    <t>Prihodi od donacija</t>
  </si>
  <si>
    <t>Prihodi od prodaje roba i usluga</t>
  </si>
  <si>
    <t>Prihodi po posebnim propisima</t>
  </si>
  <si>
    <t>Prihodi od imovine</t>
  </si>
  <si>
    <t>Ostali prihodi</t>
  </si>
  <si>
    <t>Rashodi za radnike</t>
  </si>
  <si>
    <t>Materijalni rashodi</t>
  </si>
  <si>
    <t>Rashodi amortizacije</t>
  </si>
  <si>
    <t>Financijski rashodi</t>
  </si>
  <si>
    <t>Donacije</t>
  </si>
  <si>
    <t>Ostali rashodi</t>
  </si>
  <si>
    <t>Prihod od donacija</t>
  </si>
  <si>
    <t>Rashodi za zaposlene</t>
  </si>
  <si>
    <t>Tekuće donacije</t>
  </si>
  <si>
    <t>_______________________</t>
  </si>
  <si>
    <t>___________________________</t>
  </si>
  <si>
    <t>%     UČEŠĆA</t>
  </si>
  <si>
    <t xml:space="preserve">                              ZVONIMIR MATKOVIĆ, NEZAVISNI VIJEĆNIK</t>
  </si>
  <si>
    <t xml:space="preserve">VIŠAK PRIHODA RASPOLOŽIV U SLIJEDEĆEM RAZDOBLJU                                             </t>
  </si>
  <si>
    <r>
      <t xml:space="preserve">        ZVONIMIR MATKOVIĆ, nezavisni vijećnik,</t>
    </r>
    <r>
      <rPr>
        <sz val="10"/>
        <rFont val="Arial"/>
        <family val="0"/>
      </rPr>
      <t xml:space="preserve"> objavljuje Završni račun i financijsko izvješće </t>
    </r>
  </si>
  <si>
    <t>UKUPNO RASHODI</t>
  </si>
  <si>
    <t xml:space="preserve">               OD 01.SIJEČNJA DO 31.PROSINCA 2013.GODINE</t>
  </si>
  <si>
    <t>UKUPNO OSTVARENI PRIHOD    01.01.-31.12.2013.</t>
  </si>
  <si>
    <t xml:space="preserve">UKUPNO OSTVARENI RASHOD  01.01.-31.12.2013.  </t>
  </si>
  <si>
    <t xml:space="preserve">VIŠAK  PRIHODA POSLOVANJA  U  2013.G.              </t>
  </si>
  <si>
    <t xml:space="preserve">VIŠAK PRIHODA PRENESEN  IZ  2012.G.                         </t>
  </si>
  <si>
    <t xml:space="preserve">                                    za 2013. godinu</t>
  </si>
  <si>
    <t xml:space="preserve">       IZVJEŠTAJ O PRIHODIMA I RASHODIMA za 2013. godinu</t>
  </si>
  <si>
    <t>OSTVARENO 01.01.-31.12.2013.</t>
  </si>
  <si>
    <t>proračun SDŽ</t>
  </si>
  <si>
    <t>poz.kamate</t>
  </si>
  <si>
    <t>HGS</t>
  </si>
  <si>
    <t>nakn.platni promet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</si>
</sst>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6">
      <selection activeCell="C24" sqref="C24"/>
    </sheetView>
  </sheetViews>
  <sheetFormatPr defaultColWidth="9.140625" defaultRowHeight="12.75"/>
  <cols>
    <col min="1" max="1" width="11.140625" style="0" customWidth="1"/>
    <col min="2" max="2" width="36.8515625" style="0" customWidth="1"/>
    <col min="3" max="3" width="16.421875" style="0" customWidth="1"/>
    <col min="4" max="4" width="18.140625" style="0" customWidth="1"/>
  </cols>
  <sheetData>
    <row r="2" spans="1:4" ht="12.75">
      <c r="A2" s="7" t="s">
        <v>13</v>
      </c>
      <c r="B2" s="7"/>
      <c r="C2" s="7"/>
      <c r="D2" s="7"/>
    </row>
    <row r="3" spans="1:4" ht="12.75">
      <c r="A3" s="8" t="s">
        <v>54</v>
      </c>
      <c r="B3" s="7"/>
      <c r="C3" s="7"/>
      <c r="D3" s="7"/>
    </row>
    <row r="4" spans="1:4" s="31" customFormat="1" ht="12.75">
      <c r="A4" s="33"/>
      <c r="B4" s="33" t="s">
        <v>61</v>
      </c>
      <c r="C4" s="33"/>
      <c r="D4" s="33"/>
    </row>
    <row r="5" spans="1:4" ht="12.75">
      <c r="A5" s="8"/>
      <c r="B5" s="7"/>
      <c r="C5" s="7"/>
      <c r="D5" s="7"/>
    </row>
    <row r="6" spans="1:4" ht="12.75">
      <c r="A6" s="8"/>
      <c r="B6" s="7"/>
      <c r="C6" s="7"/>
      <c r="D6" s="7"/>
    </row>
    <row r="7" ht="12.75">
      <c r="B7" s="15" t="s">
        <v>62</v>
      </c>
    </row>
    <row r="8" ht="31.5" customHeight="1"/>
    <row r="9" spans="1:4" ht="38.25">
      <c r="A9" s="9" t="s">
        <v>14</v>
      </c>
      <c r="B9" s="12" t="s">
        <v>0</v>
      </c>
      <c r="C9" s="13" t="s">
        <v>63</v>
      </c>
      <c r="D9" s="13" t="s">
        <v>51</v>
      </c>
    </row>
    <row r="10" spans="1:4" ht="12.75">
      <c r="A10" s="9" t="s">
        <v>3</v>
      </c>
      <c r="B10" s="2"/>
      <c r="C10" s="3"/>
      <c r="D10" s="3"/>
    </row>
    <row r="11" spans="1:4" ht="29.25" customHeight="1">
      <c r="A11" s="12">
        <v>31</v>
      </c>
      <c r="B11" s="4" t="s">
        <v>36</v>
      </c>
      <c r="C11" s="6"/>
      <c r="D11" s="5">
        <f aca="true" t="shared" si="0" ref="D11:D16">(C11*100)/$C$17</f>
        <v>0</v>
      </c>
    </row>
    <row r="12" spans="1:4" ht="25.5" customHeight="1">
      <c r="A12" s="12">
        <v>32</v>
      </c>
      <c r="B12" s="4" t="s">
        <v>1</v>
      </c>
      <c r="C12" s="6"/>
      <c r="D12" s="5">
        <f t="shared" si="0"/>
        <v>0</v>
      </c>
    </row>
    <row r="13" spans="1:4" ht="18" customHeight="1">
      <c r="A13" s="12">
        <v>33</v>
      </c>
      <c r="B13" s="4" t="s">
        <v>37</v>
      </c>
      <c r="C13" s="6">
        <v>11520</v>
      </c>
      <c r="D13" s="5">
        <f t="shared" si="0"/>
        <v>99.96528982992017</v>
      </c>
    </row>
    <row r="14" spans="1:4" ht="18" customHeight="1">
      <c r="A14" s="12">
        <v>34</v>
      </c>
      <c r="B14" s="4" t="s">
        <v>38</v>
      </c>
      <c r="C14" s="6">
        <v>4</v>
      </c>
      <c r="D14" s="5">
        <f t="shared" si="0"/>
        <v>0.03471017007983339</v>
      </c>
    </row>
    <row r="15" spans="1:4" ht="18" customHeight="1">
      <c r="A15" s="12">
        <v>35</v>
      </c>
      <c r="B15" s="4" t="s">
        <v>35</v>
      </c>
      <c r="C15" s="6"/>
      <c r="D15" s="5">
        <f t="shared" si="0"/>
        <v>0</v>
      </c>
    </row>
    <row r="16" spans="1:4" ht="18" customHeight="1">
      <c r="A16" s="12">
        <v>36</v>
      </c>
      <c r="B16" s="4" t="s">
        <v>39</v>
      </c>
      <c r="C16" s="6"/>
      <c r="D16" s="5">
        <f t="shared" si="0"/>
        <v>0</v>
      </c>
    </row>
    <row r="17" spans="1:4" s="31" customFormat="1" ht="18" customHeight="1">
      <c r="A17" s="27"/>
      <c r="B17" s="28" t="s">
        <v>4</v>
      </c>
      <c r="C17" s="29">
        <f>SUM(C11:C16)</f>
        <v>11524</v>
      </c>
      <c r="D17" s="30">
        <f>SUM(D11:D16)</f>
        <v>100</v>
      </c>
    </row>
    <row r="18" spans="1:4" ht="18" customHeight="1">
      <c r="A18" s="10" t="s">
        <v>2</v>
      </c>
      <c r="B18" s="4"/>
      <c r="C18" s="6"/>
      <c r="D18" s="5"/>
    </row>
    <row r="19" spans="1:4" ht="18" customHeight="1">
      <c r="A19" s="12">
        <v>41</v>
      </c>
      <c r="B19" s="4" t="s">
        <v>40</v>
      </c>
      <c r="C19" s="6"/>
      <c r="D19" s="5">
        <f aca="true" t="shared" si="1" ref="D19:D24">(C19*100)/$C$25</f>
        <v>0</v>
      </c>
    </row>
    <row r="20" spans="1:4" ht="18" customHeight="1">
      <c r="A20" s="12">
        <v>42</v>
      </c>
      <c r="B20" s="4" t="s">
        <v>41</v>
      </c>
      <c r="C20" s="6"/>
      <c r="D20" s="5">
        <f t="shared" si="1"/>
        <v>0</v>
      </c>
    </row>
    <row r="21" spans="1:4" ht="18" customHeight="1">
      <c r="A21" s="12">
        <v>43</v>
      </c>
      <c r="B21" s="4" t="s">
        <v>42</v>
      </c>
      <c r="C21" s="6"/>
      <c r="D21" s="5">
        <f t="shared" si="1"/>
        <v>0</v>
      </c>
    </row>
    <row r="22" spans="1:4" ht="18" customHeight="1">
      <c r="A22" s="12">
        <v>44</v>
      </c>
      <c r="B22" s="4" t="s">
        <v>43</v>
      </c>
      <c r="C22" s="6">
        <v>15</v>
      </c>
      <c r="D22" s="5">
        <f t="shared" si="1"/>
        <v>0.05291378580499506</v>
      </c>
    </row>
    <row r="23" spans="1:4" ht="18" customHeight="1">
      <c r="A23" s="12">
        <v>45</v>
      </c>
      <c r="B23" s="4" t="s">
        <v>44</v>
      </c>
      <c r="C23" s="6">
        <v>28333</v>
      </c>
      <c r="D23" s="5">
        <f t="shared" si="1"/>
        <v>99.94708621419501</v>
      </c>
    </row>
    <row r="24" spans="1:4" ht="18" customHeight="1">
      <c r="A24" s="12">
        <v>46</v>
      </c>
      <c r="B24" s="4" t="s">
        <v>45</v>
      </c>
      <c r="C24" s="6"/>
      <c r="D24" s="5">
        <f t="shared" si="1"/>
        <v>0</v>
      </c>
    </row>
    <row r="25" spans="1:4" s="31" customFormat="1" ht="18" customHeight="1">
      <c r="A25" s="32"/>
      <c r="B25" s="28" t="s">
        <v>5</v>
      </c>
      <c r="C25" s="29">
        <f>SUM(C19:C24)</f>
        <v>28348</v>
      </c>
      <c r="D25" s="30">
        <f>SUM(D19:D24)</f>
        <v>100</v>
      </c>
    </row>
    <row r="26" spans="1:4" ht="18" customHeight="1">
      <c r="A26" s="1"/>
      <c r="B26" s="11" t="s">
        <v>6</v>
      </c>
      <c r="C26" s="6"/>
      <c r="D26" s="5"/>
    </row>
    <row r="27" spans="1:4" ht="18" customHeight="1">
      <c r="A27" s="1"/>
      <c r="B27" s="11" t="s">
        <v>7</v>
      </c>
      <c r="C27" s="22">
        <f>(C17-C25)</f>
        <v>-16824</v>
      </c>
      <c r="D27" s="5"/>
    </row>
    <row r="28" spans="1:4" ht="12.75">
      <c r="A28" s="1"/>
      <c r="B28" s="11" t="s">
        <v>8</v>
      </c>
      <c r="C28" s="6">
        <v>16824</v>
      </c>
      <c r="D28" s="5"/>
    </row>
    <row r="29" spans="1:4" ht="38.25">
      <c r="A29" s="1"/>
      <c r="B29" s="11" t="s">
        <v>9</v>
      </c>
      <c r="C29" s="22">
        <f>C27+C28</f>
        <v>0</v>
      </c>
      <c r="D29" s="5"/>
    </row>
    <row r="30" spans="1:4" ht="25.5">
      <c r="A30" s="1"/>
      <c r="B30" s="4" t="s">
        <v>10</v>
      </c>
      <c r="C30" s="6"/>
      <c r="D30" s="5"/>
    </row>
    <row r="37" ht="12.75">
      <c r="C37" s="15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9">
      <selection activeCell="D33" sqref="D33"/>
    </sheetView>
  </sheetViews>
  <sheetFormatPr defaultColWidth="9.140625" defaultRowHeight="12.75"/>
  <cols>
    <col min="2" max="2" width="24.00390625" style="0" customWidth="1"/>
    <col min="3" max="3" width="16.8515625" style="0" customWidth="1"/>
    <col min="4" max="4" width="36.00390625" style="0" customWidth="1"/>
  </cols>
  <sheetData>
    <row r="1" spans="1:2" ht="12.75">
      <c r="A1" s="14"/>
      <c r="B1" s="15" t="s">
        <v>15</v>
      </c>
    </row>
    <row r="2" spans="1:2" ht="12.75">
      <c r="A2" s="14"/>
      <c r="B2" s="15" t="s">
        <v>56</v>
      </c>
    </row>
    <row r="3" ht="12.75">
      <c r="A3" s="14"/>
    </row>
    <row r="4" spans="1:2" ht="12.75">
      <c r="A4" s="17" t="s">
        <v>34</v>
      </c>
      <c r="B4" s="15" t="s">
        <v>16</v>
      </c>
    </row>
    <row r="5" spans="1:2" ht="12.75">
      <c r="A5" s="14"/>
      <c r="B5" s="15" t="s">
        <v>52</v>
      </c>
    </row>
    <row r="6" ht="12.75">
      <c r="A6" s="14"/>
    </row>
    <row r="7" spans="1:2" ht="12.75">
      <c r="A7" s="17" t="s">
        <v>32</v>
      </c>
      <c r="B7" s="15" t="s">
        <v>3</v>
      </c>
    </row>
    <row r="8" ht="11.25" customHeight="1"/>
    <row r="9" spans="1:4" ht="18.75" customHeight="1">
      <c r="A9" s="13" t="s">
        <v>11</v>
      </c>
      <c r="B9" s="13" t="s">
        <v>0</v>
      </c>
      <c r="C9" s="13" t="s">
        <v>22</v>
      </c>
      <c r="D9" s="13" t="s">
        <v>24</v>
      </c>
    </row>
    <row r="10" spans="1:4" ht="25.5" customHeight="1">
      <c r="A10" s="16" t="s">
        <v>12</v>
      </c>
      <c r="B10" s="4" t="s">
        <v>25</v>
      </c>
      <c r="C10" s="18"/>
      <c r="D10" s="24"/>
    </row>
    <row r="11" spans="1:4" ht="25.5" customHeight="1">
      <c r="A11" s="16" t="s">
        <v>17</v>
      </c>
      <c r="B11" s="4" t="s">
        <v>1</v>
      </c>
      <c r="C11" s="18"/>
      <c r="D11" s="24"/>
    </row>
    <row r="12" spans="1:4" ht="25.5" customHeight="1">
      <c r="A12" s="16" t="s">
        <v>18</v>
      </c>
      <c r="B12" s="4" t="s">
        <v>37</v>
      </c>
      <c r="C12" s="18">
        <v>11520</v>
      </c>
      <c r="D12" s="24" t="s">
        <v>64</v>
      </c>
    </row>
    <row r="13" spans="1:4" ht="25.5" customHeight="1">
      <c r="A13" s="16" t="s">
        <v>19</v>
      </c>
      <c r="B13" s="4" t="s">
        <v>38</v>
      </c>
      <c r="C13" s="18">
        <v>4</v>
      </c>
      <c r="D13" s="24" t="s">
        <v>65</v>
      </c>
    </row>
    <row r="14" spans="1:4" ht="25.5" customHeight="1">
      <c r="A14" s="16" t="s">
        <v>20</v>
      </c>
      <c r="B14" s="4" t="s">
        <v>46</v>
      </c>
      <c r="C14" s="18"/>
      <c r="D14" s="26"/>
    </row>
    <row r="15" spans="1:4" ht="25.5" customHeight="1">
      <c r="A15" s="16" t="s">
        <v>21</v>
      </c>
      <c r="B15" s="4" t="s">
        <v>39</v>
      </c>
      <c r="C15" s="18"/>
      <c r="D15" s="24"/>
    </row>
    <row r="16" spans="1:4" ht="25.5" customHeight="1">
      <c r="A16" s="10"/>
      <c r="B16" s="13" t="s">
        <v>23</v>
      </c>
      <c r="C16" s="23">
        <f>SUM(C10:C15)</f>
        <v>11524</v>
      </c>
      <c r="D16" s="24"/>
    </row>
    <row r="18" spans="1:2" ht="12.75">
      <c r="A18" s="17" t="s">
        <v>33</v>
      </c>
      <c r="B18" s="15" t="s">
        <v>2</v>
      </c>
    </row>
    <row r="20" spans="1:4" ht="12.75">
      <c r="A20" s="13" t="s">
        <v>11</v>
      </c>
      <c r="B20" s="13" t="s">
        <v>0</v>
      </c>
      <c r="C20" s="13" t="s">
        <v>22</v>
      </c>
      <c r="D20" s="13" t="s">
        <v>24</v>
      </c>
    </row>
    <row r="21" spans="1:4" ht="24" customHeight="1">
      <c r="A21" s="16" t="s">
        <v>26</v>
      </c>
      <c r="B21" s="4" t="s">
        <v>47</v>
      </c>
      <c r="C21" s="18"/>
      <c r="D21" s="24"/>
    </row>
    <row r="22" spans="1:4" ht="24" customHeight="1">
      <c r="A22" s="16" t="s">
        <v>27</v>
      </c>
      <c r="B22" s="4" t="s">
        <v>41</v>
      </c>
      <c r="C22" s="18"/>
      <c r="D22" s="24"/>
    </row>
    <row r="23" spans="1:4" ht="24.75" customHeight="1">
      <c r="A23" s="16" t="s">
        <v>28</v>
      </c>
      <c r="B23" s="4" t="s">
        <v>42</v>
      </c>
      <c r="C23" s="18"/>
      <c r="D23" s="24"/>
    </row>
    <row r="24" spans="1:4" ht="23.25" customHeight="1">
      <c r="A24" s="16" t="s">
        <v>29</v>
      </c>
      <c r="B24" s="4" t="s">
        <v>43</v>
      </c>
      <c r="C24" s="18">
        <v>15</v>
      </c>
      <c r="D24" s="24" t="s">
        <v>67</v>
      </c>
    </row>
    <row r="25" spans="1:4" ht="22.5" customHeight="1">
      <c r="A25" s="16" t="s">
        <v>30</v>
      </c>
      <c r="B25" s="4" t="s">
        <v>48</v>
      </c>
      <c r="C25" s="18">
        <v>28333</v>
      </c>
      <c r="D25" s="24" t="s">
        <v>66</v>
      </c>
    </row>
    <row r="26" spans="1:4" ht="24" customHeight="1">
      <c r="A26" s="16" t="s">
        <v>31</v>
      </c>
      <c r="B26" s="4" t="s">
        <v>45</v>
      </c>
      <c r="C26" s="25"/>
      <c r="D26" s="24"/>
    </row>
    <row r="27" spans="1:4" ht="25.5" customHeight="1">
      <c r="A27" s="10"/>
      <c r="B27" s="13" t="s">
        <v>55</v>
      </c>
      <c r="C27" s="19">
        <f>SUM(C21:C26)</f>
        <v>28348</v>
      </c>
      <c r="D27" s="13"/>
    </row>
    <row r="29" spans="1:4" ht="28.5" customHeight="1">
      <c r="A29" s="20" t="s">
        <v>57</v>
      </c>
      <c r="B29" s="20"/>
      <c r="C29" s="20"/>
      <c r="D29" s="19">
        <f>C16</f>
        <v>11524</v>
      </c>
    </row>
    <row r="30" spans="1:4" ht="28.5" customHeight="1">
      <c r="A30" s="20" t="s">
        <v>58</v>
      </c>
      <c r="B30" s="20"/>
      <c r="C30" s="20"/>
      <c r="D30" s="19">
        <f>C27</f>
        <v>28348</v>
      </c>
    </row>
    <row r="31" spans="1:4" ht="28.5" customHeight="1">
      <c r="A31" s="20" t="s">
        <v>59</v>
      </c>
      <c r="B31" s="20"/>
      <c r="C31" s="20"/>
      <c r="D31" s="21">
        <f>(D29-D30)</f>
        <v>-16824</v>
      </c>
    </row>
    <row r="32" spans="1:4" ht="28.5" customHeight="1">
      <c r="A32" s="20" t="s">
        <v>60</v>
      </c>
      <c r="B32" s="20"/>
      <c r="C32" s="20"/>
      <c r="D32" s="22">
        <v>16824</v>
      </c>
    </row>
    <row r="33" spans="1:4" ht="28.5" customHeight="1">
      <c r="A33" s="34" t="s">
        <v>53</v>
      </c>
      <c r="B33" s="35"/>
      <c r="C33" s="36"/>
      <c r="D33" s="22">
        <f>SUM(D31+D32)</f>
        <v>0</v>
      </c>
    </row>
    <row r="36" ht="12.75">
      <c r="D36" t="s">
        <v>50</v>
      </c>
    </row>
  </sheetData>
  <mergeCells count="1">
    <mergeCell ref="A33:C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</cp:lastModifiedBy>
  <cp:lastPrinted>2013-02-15T18:07:23Z</cp:lastPrinted>
  <dcterms:created xsi:type="dcterms:W3CDTF">2010-09-21T07:24:02Z</dcterms:created>
  <dcterms:modified xsi:type="dcterms:W3CDTF">2014-02-26T14:45:06Z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